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<sst xmlns="http://schemas.openxmlformats.org/spreadsheetml/2006/main" count="100" uniqueCount="85">
  <si>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</si>
  <si>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</si>
  <si>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</si>
  <si>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</si>
  <si>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</si>
  <si>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</si>
  <si>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</si>
  <si>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</si>
  <si>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</si>
  <si>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</si>
  <si>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</si>
  <si>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</si>
  <si>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</si>
  <si>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</si>
  <si>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</si>
  <si>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</si>
  <si>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</si>
  <si>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</si>
  <si>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</si>
  <si>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</si>
  <si>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</si>
  <si>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</si>
  <si>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</si>
  <si>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</si>
  <si>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</si>
  <si>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</si>
  <si>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</si>
  <si>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</si>
  <si>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</si>
  <si>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</si>
  <si>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</si>
  <si>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</si>
  <si>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</si>
  <si>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</si>
  <si>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</si>
  <si>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Керівництво і управління у відповідній сфері у містах (місті Києві), селищах, селах, об’єднаних територіальних громадах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</si>
  <si>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</si>
  <si>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</si>
  <si>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</si>
  <si>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</si>
  <si>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</si>
  <si>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</si>
  <si>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</si>
  <si>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</si>
  <si>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кількість виконаних листів, звернень, заяв, скарг на одного працівника, од.</t>
  </si>
  <si>
    <t>кількість прийнятих нормативно-правових актів на одного працівника, од.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</si>
  <si>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</si>
  <si>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</si>
  <si>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</si>
  <si>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</si>
  <si>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t xml:space="preserve"> Кінцевий розрахунок загальної ефективності бюджетної програми:</t>
  </si>
  <si>
    <t>Показники продукту</t>
  </si>
  <si>
    <t>Через заниження планового показника при розрахунках ефективності цей показник не береться до уваги.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</si>
  <si>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</si>
  <si>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</si>
  <si>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</si>
  <si>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</si>
  <si>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</si>
  <si>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кількість підготовлених нормативно-правових актів , од.</t>
  </si>
  <si>
    <t>за 2020рік</t>
  </si>
  <si>
    <t xml:space="preserve">Керівництво і управління у сфері освіти </t>
  </si>
  <si>
    <t>Забезпечити належне керівництво і управління закладами освіти</t>
  </si>
  <si>
    <t>Попередній період (2019 рік)</t>
  </si>
  <si>
    <t>Звітний період (2020 рік)</t>
  </si>
  <si>
    <t>кількість отриманих листів, звернень, заяв, скарг, од.</t>
  </si>
  <si>
    <t>кількість прийнятих нормативно-правових актів , од.</t>
  </si>
  <si>
    <t>кількість проведення засідань, нарад, семінарів</t>
  </si>
  <si>
    <t>кількість проведених засідань, нарад, семінарів на одного працівника</t>
  </si>
  <si>
    <t xml:space="preserve"> </t>
  </si>
  <si>
    <t>Причина- непередбачене збільшення документообігу з організаціями- постачальниками комунальних послуг (за рахунок надходжень щомісячних реєстрів обсягів спожитих енергоносіїв згідно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бюджету).</t>
  </si>
  <si>
    <t>Відсоток прийнятих нормативно-правових актів у загальній кількості підготовлених</t>
  </si>
  <si>
    <t>Відсоток виконаних листів, заяв, скарг у їх загальній кількості</t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</si>
  <si>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</si>
  <si>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 як = ((100:100)+(100:100)) :2 * 100 = (1+1):2*100=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</si>
  <si>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((1050:1050)+(320:315)+(20:20)+(227170:227800)) :4 * 100 = (1+1,015+1+0,997):4*100= 100,3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</si>
  <si>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((473:710)+(473:212)+(17:14)+(209197:209188)) :4 * 100 = (0,666+2,231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+1,214+0,999):4*100=(0,666+1,214+0,999):3*100=95,96  </t>
    </r>
    <r>
      <rPr>
        <b/>
        <u val="single"/>
        <sz val="14"/>
        <rFont val="Arial"/>
        <family val="2"/>
      </rPr>
      <t>за 2020 рік</t>
    </r>
  </si>
  <si>
    <t>по Відділу освіти, молоді та спорту  Новгород-Сіверської міської ради Чернігівської області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</si>
  <si>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95,96 : 100,3= 0,956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</si>
  <si>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=0,98, що відповідає критерію оцінки  0,85</t>
    </r>
    <r>
      <rPr>
        <sz val="12"/>
        <rFont val="Arial"/>
        <family val="2"/>
      </rPr>
      <t xml:space="preserve"> </t>
    </r>
    <r>
      <rPr>
        <sz val="12"/>
        <rFont val="Cambria"/>
        <family val="1"/>
      </rPr>
      <t>≤І1&lt;1</t>
    </r>
    <r>
      <rPr>
        <sz val="14"/>
        <rFont val="Arial"/>
        <family val="2"/>
      </rPr>
      <t xml:space="preserve">, то за цим параметром для даної програми нараховується 15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</si>
  <si>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</si>
  <si>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(згідно Методики здійснення порівняльного аналізу ефективності бюджетних програм).</t>
  </si>
  <si>
    <t>Σ=95,96+100+15 = 210,96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</si>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</sst>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20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6" fillId="0" borderId="10" xfId="0" applyFont="1" applyBorder="1" applyAlignment="1">
      <alignment wrapText="1"/>
    </xf>
    <xf numFmtId="0" fontId="66" fillId="0" borderId="11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zoomScale="70" zoomScaleNormal="70" zoomScalePageLayoutView="0" workbookViewId="0" topLeftCell="A37">
      <selection activeCell="C9" sqref="C9:H9"/>
    </sheetView>
  </sheetViews>
  <sheetFormatPr defaultColWidth="9.140625" defaultRowHeight="12.75"/>
  <cols>
    <col min="1" max="1" width="5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7.28125" style="0" customWidth="1"/>
    <col min="11" max="11" width="11.8515625" style="0" customWidth="1"/>
    <col min="12" max="12" width="14.00390625" style="0" customWidth="1"/>
  </cols>
  <sheetData>
    <row r="1" spans="1:8" ht="26.25" customHeight="1">
      <c r="A1" s="18"/>
      <c r="B1" s="30">
        <v>610160</v>
      </c>
      <c r="C1" s="18"/>
      <c r="D1" s="18"/>
      <c r="E1" s="18"/>
      <c r="F1" s="22"/>
      <c r="G1" s="18"/>
      <c r="H1" s="18"/>
    </row>
    <row r="2" spans="1:8" ht="20.25">
      <c r="A2" s="18"/>
      <c r="B2" s="47" t="s">
        <v>27</v>
      </c>
      <c r="C2" s="47"/>
      <c r="D2" s="47"/>
      <c r="E2" s="47"/>
      <c r="F2" s="47"/>
      <c r="G2" s="18"/>
      <c r="H2" s="18"/>
    </row>
    <row r="3" spans="1:8" ht="20.25">
      <c r="A3" s="18"/>
      <c r="B3" s="47" t="s">
        <v>76</v>
      </c>
      <c r="C3" s="47"/>
      <c r="D3" s="47"/>
      <c r="E3" s="47"/>
      <c r="F3" s="47"/>
      <c r="G3" s="47"/>
      <c r="H3" s="47"/>
    </row>
    <row r="4" spans="1:8" ht="20.25">
      <c r="A4" s="18"/>
      <c r="B4" s="47" t="s">
        <v>59</v>
      </c>
      <c r="C4" s="47"/>
      <c r="D4" s="47"/>
      <c r="E4" s="47"/>
      <c r="F4" s="47"/>
      <c r="G4" s="18"/>
      <c r="H4" s="18"/>
    </row>
    <row r="5" spans="1:8" ht="47.25" customHeight="1">
      <c r="A5" s="18"/>
      <c r="B5" s="38" t="s">
        <v>33</v>
      </c>
      <c r="C5" s="52" t="s">
        <v>35</v>
      </c>
      <c r="D5" s="52"/>
      <c r="E5" s="52"/>
      <c r="F5" s="52"/>
      <c r="G5" s="52"/>
      <c r="H5" s="52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29" t="s">
        <v>34</v>
      </c>
      <c r="C7" s="52" t="s">
        <v>60</v>
      </c>
      <c r="D7" s="52"/>
      <c r="E7" s="52"/>
      <c r="F7" s="52"/>
      <c r="G7" s="52"/>
      <c r="H7" s="52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39" customHeight="1">
      <c r="A9" s="18"/>
      <c r="B9" s="29" t="s">
        <v>13</v>
      </c>
      <c r="C9" s="50" t="s">
        <v>61</v>
      </c>
      <c r="D9" s="50"/>
      <c r="E9" s="50"/>
      <c r="F9" s="50"/>
      <c r="G9" s="50"/>
      <c r="H9" s="50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36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49" t="s">
        <v>28</v>
      </c>
      <c r="C14" s="49" t="s">
        <v>62</v>
      </c>
      <c r="D14" s="49"/>
      <c r="E14" s="49"/>
      <c r="F14" s="49" t="s">
        <v>63</v>
      </c>
      <c r="G14" s="49"/>
      <c r="H14" s="49"/>
    </row>
    <row r="15" spans="1:8" ht="37.5">
      <c r="A15" s="18"/>
      <c r="B15" s="49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51</v>
      </c>
      <c r="C16" s="32"/>
      <c r="D16" s="32"/>
      <c r="E16" s="32"/>
      <c r="F16" s="32"/>
      <c r="G16" s="32"/>
      <c r="H16" s="32"/>
    </row>
    <row r="17" spans="1:8" ht="31.5">
      <c r="A17" s="18"/>
      <c r="B17" s="14" t="s">
        <v>64</v>
      </c>
      <c r="C17" s="32">
        <v>2100</v>
      </c>
      <c r="D17" s="32">
        <v>2100</v>
      </c>
      <c r="E17" s="32">
        <f>ROUND(D17/C17,2)</f>
        <v>1</v>
      </c>
      <c r="F17" s="32">
        <v>2130</v>
      </c>
      <c r="G17" s="32">
        <v>1420</v>
      </c>
      <c r="H17" s="32">
        <f>ROUND(G17/F17,2)</f>
        <v>0.67</v>
      </c>
    </row>
    <row r="18" spans="1:8" ht="31.5">
      <c r="A18" s="18"/>
      <c r="B18" s="14" t="s">
        <v>58</v>
      </c>
      <c r="C18" s="32">
        <v>630</v>
      </c>
      <c r="D18" s="32">
        <v>630</v>
      </c>
      <c r="E18" s="32">
        <f aca="true" t="shared" si="0" ref="E18:E29">ROUND(D18/C18,2)</f>
        <v>1</v>
      </c>
      <c r="F18" s="32">
        <v>635</v>
      </c>
      <c r="G18" s="32">
        <v>520</v>
      </c>
      <c r="H18" s="32">
        <f aca="true" t="shared" si="1" ref="H18:H29">ROUND(G18/F18,2)</f>
        <v>0.82</v>
      </c>
    </row>
    <row r="19" spans="1:8" ht="31.5">
      <c r="A19" s="18"/>
      <c r="B19" s="14" t="s">
        <v>65</v>
      </c>
      <c r="C19" s="32">
        <v>630</v>
      </c>
      <c r="D19" s="32">
        <v>630</v>
      </c>
      <c r="E19" s="32">
        <f t="shared" si="0"/>
        <v>1</v>
      </c>
      <c r="F19" s="32">
        <v>635</v>
      </c>
      <c r="G19" s="32">
        <v>520</v>
      </c>
      <c r="H19" s="32">
        <f t="shared" si="1"/>
        <v>0.82</v>
      </c>
    </row>
    <row r="20" spans="1:8" ht="31.5">
      <c r="A20" s="18"/>
      <c r="B20" s="14" t="s">
        <v>66</v>
      </c>
      <c r="C20" s="32">
        <v>40</v>
      </c>
      <c r="D20" s="32">
        <v>40</v>
      </c>
      <c r="E20" s="32">
        <f t="shared" si="0"/>
        <v>1</v>
      </c>
      <c r="F20" s="32">
        <v>42</v>
      </c>
      <c r="G20" s="32">
        <v>50</v>
      </c>
      <c r="H20" s="32">
        <f t="shared" si="1"/>
        <v>1.19</v>
      </c>
    </row>
    <row r="21" spans="1:8" ht="18.75" customHeight="1">
      <c r="A21" s="18"/>
      <c r="B21" s="41" t="s">
        <v>32</v>
      </c>
      <c r="C21" s="33"/>
      <c r="D21" s="31"/>
      <c r="E21" s="32"/>
      <c r="F21" s="31"/>
      <c r="G21" s="34"/>
      <c r="H21" s="32"/>
    </row>
    <row r="22" spans="1:17" ht="58.5" customHeight="1">
      <c r="A22" s="18"/>
      <c r="B22" s="14" t="s">
        <v>44</v>
      </c>
      <c r="C22" s="31">
        <v>1050</v>
      </c>
      <c r="D22" s="31">
        <v>1050</v>
      </c>
      <c r="E22" s="32">
        <f t="shared" si="0"/>
        <v>1</v>
      </c>
      <c r="F22" s="31">
        <v>710</v>
      </c>
      <c r="G22" s="40">
        <v>473</v>
      </c>
      <c r="H22" s="32">
        <f t="shared" si="1"/>
        <v>0.67</v>
      </c>
      <c r="Q22" s="46"/>
    </row>
    <row r="23" spans="1:8" ht="44.25" customHeight="1">
      <c r="A23" s="18"/>
      <c r="B23" s="14" t="s">
        <v>45</v>
      </c>
      <c r="C23" s="31">
        <v>315</v>
      </c>
      <c r="D23" s="31">
        <v>320</v>
      </c>
      <c r="E23" s="32">
        <f t="shared" si="0"/>
        <v>1.02</v>
      </c>
      <c r="F23" s="31">
        <v>212</v>
      </c>
      <c r="G23" s="40">
        <v>473</v>
      </c>
      <c r="H23" s="32">
        <f t="shared" si="1"/>
        <v>2.23</v>
      </c>
    </row>
    <row r="24" spans="1:8" ht="47.25">
      <c r="A24" s="18"/>
      <c r="B24" s="14" t="s">
        <v>67</v>
      </c>
      <c r="C24" s="31">
        <v>20</v>
      </c>
      <c r="D24" s="31">
        <v>20</v>
      </c>
      <c r="E24" s="32">
        <f t="shared" si="0"/>
        <v>1</v>
      </c>
      <c r="F24" s="31">
        <v>14</v>
      </c>
      <c r="G24" s="40">
        <v>17</v>
      </c>
      <c r="H24" s="32">
        <f t="shared" si="1"/>
        <v>1.21</v>
      </c>
    </row>
    <row r="25" spans="1:8" ht="31.5">
      <c r="A25" s="18"/>
      <c r="B25" s="14" t="s">
        <v>37</v>
      </c>
      <c r="C25" s="31">
        <v>227800</v>
      </c>
      <c r="D25" s="31">
        <v>227170</v>
      </c>
      <c r="E25" s="32">
        <f t="shared" si="0"/>
        <v>1</v>
      </c>
      <c r="F25" s="31">
        <v>209197</v>
      </c>
      <c r="G25" s="40">
        <v>209188</v>
      </c>
      <c r="H25" s="32">
        <f t="shared" si="1"/>
        <v>1</v>
      </c>
    </row>
    <row r="26" spans="1:8" ht="20.25">
      <c r="A26" s="18"/>
      <c r="B26" s="14"/>
      <c r="C26" s="31"/>
      <c r="D26" s="31"/>
      <c r="E26" s="32"/>
      <c r="F26" s="31"/>
      <c r="G26" s="40"/>
      <c r="H26" s="32"/>
    </row>
    <row r="27" spans="1:8" ht="20.25">
      <c r="A27" s="18"/>
      <c r="B27" s="41" t="s">
        <v>40</v>
      </c>
      <c r="C27" s="31"/>
      <c r="D27" s="31"/>
      <c r="E27" s="32"/>
      <c r="F27" s="31"/>
      <c r="G27" s="40"/>
      <c r="H27" s="32"/>
    </row>
    <row r="28" spans="1:8" ht="58.5" customHeight="1">
      <c r="A28" s="18"/>
      <c r="B28" s="14" t="s">
        <v>70</v>
      </c>
      <c r="C28" s="31">
        <v>100</v>
      </c>
      <c r="D28" s="31">
        <v>100</v>
      </c>
      <c r="E28" s="32">
        <f t="shared" si="0"/>
        <v>1</v>
      </c>
      <c r="F28" s="31">
        <v>100</v>
      </c>
      <c r="G28" s="40">
        <v>100</v>
      </c>
      <c r="H28" s="32">
        <f t="shared" si="1"/>
        <v>1</v>
      </c>
    </row>
    <row r="29" spans="1:8" ht="51.75" customHeight="1">
      <c r="A29" s="18"/>
      <c r="B29" s="14" t="s">
        <v>71</v>
      </c>
      <c r="C29" s="31">
        <v>100</v>
      </c>
      <c r="D29" s="31">
        <v>100</v>
      </c>
      <c r="E29" s="32">
        <f t="shared" si="0"/>
        <v>1</v>
      </c>
      <c r="F29" s="31">
        <v>100</v>
      </c>
      <c r="G29" s="40">
        <v>100</v>
      </c>
      <c r="H29" s="32">
        <f t="shared" si="1"/>
        <v>1</v>
      </c>
    </row>
    <row r="30" spans="1:14" ht="20.25">
      <c r="A30" s="18"/>
      <c r="B30" s="14"/>
      <c r="C30" s="31"/>
      <c r="D30" s="31"/>
      <c r="E30" s="31"/>
      <c r="F30" s="31"/>
      <c r="G30" s="40"/>
      <c r="H30" s="40"/>
      <c r="N30" s="46"/>
    </row>
    <row r="31" spans="1:8" ht="20.25" hidden="1">
      <c r="A31" s="18"/>
      <c r="B31" s="14"/>
      <c r="C31" s="31"/>
      <c r="D31" s="31"/>
      <c r="E31" s="31"/>
      <c r="F31" s="31"/>
      <c r="G31" s="34"/>
      <c r="H31" s="34"/>
    </row>
    <row r="32" spans="1:8" ht="20.25" hidden="1">
      <c r="A32" s="18"/>
      <c r="B32" s="14"/>
      <c r="C32" s="31"/>
      <c r="D32" s="31"/>
      <c r="E32" s="31"/>
      <c r="F32" s="31"/>
      <c r="G32" s="34"/>
      <c r="H32" s="34"/>
    </row>
    <row r="33" spans="1:8" ht="20.25" hidden="1">
      <c r="A33" s="18"/>
      <c r="B33" s="14"/>
      <c r="C33" s="31"/>
      <c r="D33" s="31"/>
      <c r="E33" s="31"/>
      <c r="F33" s="31"/>
      <c r="G33" s="34"/>
      <c r="H33" s="34"/>
    </row>
    <row r="34" spans="1:8" ht="20.25" hidden="1">
      <c r="A34" s="18"/>
      <c r="B34" s="14"/>
      <c r="C34" s="31"/>
      <c r="D34" s="31"/>
      <c r="E34" s="31"/>
      <c r="F34" s="31"/>
      <c r="G34" s="34"/>
      <c r="H34" s="34"/>
    </row>
    <row r="35" spans="1:8" ht="22.5" customHeight="1" hidden="1">
      <c r="A35" s="18"/>
      <c r="B35" s="14"/>
      <c r="C35" s="31"/>
      <c r="D35" s="31"/>
      <c r="E35" s="31"/>
      <c r="F35" s="31"/>
      <c r="G35" s="34"/>
      <c r="H35" s="34"/>
    </row>
    <row r="36" spans="1:8" ht="22.5" customHeight="1" hidden="1">
      <c r="A36" s="18"/>
      <c r="B36" s="14"/>
      <c r="C36" s="31"/>
      <c r="D36" s="31"/>
      <c r="E36" s="31"/>
      <c r="F36" s="31"/>
      <c r="G36" s="34"/>
      <c r="H36" s="34"/>
    </row>
    <row r="37" spans="3:5" ht="12.75">
      <c r="C37" s="39"/>
      <c r="E37" t="s">
        <v>68</v>
      </c>
    </row>
    <row r="38" ht="18.75">
      <c r="C38" s="37" t="s">
        <v>38</v>
      </c>
    </row>
    <row r="40" spans="1:2" ht="18">
      <c r="A40" s="42" t="s">
        <v>39</v>
      </c>
      <c r="B40" s="42" t="s">
        <v>47</v>
      </c>
    </row>
    <row r="41" spans="1:2" ht="24.75" customHeight="1">
      <c r="A41" s="42"/>
      <c r="B41" s="42" t="s">
        <v>74</v>
      </c>
    </row>
    <row r="42" spans="1:2" ht="24.75" customHeight="1">
      <c r="A42" s="42"/>
      <c r="B42" s="42" t="s">
        <v>75</v>
      </c>
    </row>
    <row r="43" spans="1:2" ht="18" customHeight="1">
      <c r="A43" s="42"/>
      <c r="B43" s="42" t="s">
        <v>49</v>
      </c>
    </row>
    <row r="44" spans="1:2" ht="18">
      <c r="A44" s="42"/>
      <c r="B44" s="42"/>
    </row>
    <row r="45" spans="1:2" ht="18.75" customHeight="1">
      <c r="A45" s="42"/>
      <c r="B45" s="42"/>
    </row>
    <row r="46" ht="9" customHeight="1">
      <c r="A46" s="42"/>
    </row>
    <row r="47" spans="1:2" ht="19.5" customHeight="1">
      <c r="A47" s="42"/>
      <c r="B47" s="43" t="s">
        <v>48</v>
      </c>
    </row>
    <row r="48" spans="1:12" ht="19.5" customHeight="1">
      <c r="A48" s="42"/>
      <c r="B48" s="51" t="s">
        <v>69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9.5" customHeight="1">
      <c r="A49" s="4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9.5" customHeight="1">
      <c r="A50" s="4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44.25" customHeight="1">
      <c r="A51" s="42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2" ht="18">
      <c r="A52" s="42"/>
      <c r="B52" s="42" t="s">
        <v>52</v>
      </c>
    </row>
    <row r="53" spans="1:2" ht="18">
      <c r="A53" s="42" t="s">
        <v>41</v>
      </c>
      <c r="B53" s="42" t="s">
        <v>42</v>
      </c>
    </row>
    <row r="54" ht="24" customHeight="1" hidden="1">
      <c r="A54" s="42"/>
    </row>
    <row r="55" spans="1:2" ht="19.5" customHeight="1">
      <c r="A55" s="42"/>
      <c r="B55" s="42" t="s">
        <v>72</v>
      </c>
    </row>
    <row r="56" spans="1:2" ht="18">
      <c r="A56" s="42"/>
      <c r="B56" s="42" t="s">
        <v>73</v>
      </c>
    </row>
    <row r="57" spans="1:2" ht="9.75" customHeight="1">
      <c r="A57" s="42"/>
      <c r="B57" s="42"/>
    </row>
    <row r="58" spans="1:2" ht="18">
      <c r="A58" s="42" t="s">
        <v>43</v>
      </c>
      <c r="B58" s="42" t="s">
        <v>46</v>
      </c>
    </row>
    <row r="59" ht="21">
      <c r="B59" s="42" t="s">
        <v>77</v>
      </c>
    </row>
    <row r="60" ht="21">
      <c r="B60" s="42" t="s">
        <v>78</v>
      </c>
    </row>
    <row r="61" ht="21">
      <c r="B61" s="42" t="s">
        <v>79</v>
      </c>
    </row>
    <row r="62" ht="18">
      <c r="C62" s="42" t="s">
        <v>53</v>
      </c>
    </row>
    <row r="63" ht="24" customHeight="1">
      <c r="B63" s="42" t="s">
        <v>50</v>
      </c>
    </row>
    <row r="64" ht="27" customHeight="1">
      <c r="B64" s="42" t="s">
        <v>54</v>
      </c>
    </row>
    <row r="65" ht="24" customHeight="1">
      <c r="B65" s="42" t="s">
        <v>81</v>
      </c>
    </row>
    <row r="66" spans="2:11" ht="54.75" customHeight="1">
      <c r="B66" s="48" t="s">
        <v>80</v>
      </c>
      <c r="C66" s="48"/>
      <c r="D66" s="48"/>
      <c r="E66" s="48"/>
      <c r="F66" s="48"/>
      <c r="G66" s="48"/>
      <c r="H66" s="48"/>
      <c r="I66" s="48"/>
      <c r="J66" s="48"/>
      <c r="K66" s="48"/>
    </row>
    <row r="68" spans="2:11" ht="38.25" customHeight="1" hidden="1">
      <c r="B68" s="48" t="s">
        <v>56</v>
      </c>
      <c r="C68" s="48"/>
      <c r="D68" s="48"/>
      <c r="E68" s="48"/>
      <c r="F68" s="48"/>
      <c r="G68" s="48"/>
      <c r="H68" s="48"/>
      <c r="I68" s="48"/>
      <c r="J68" s="48"/>
      <c r="K68" s="48"/>
    </row>
  </sheetData>
  <sheetProtection/>
  <mergeCells count="12">
    <mergeCell ref="C7:H7"/>
    <mergeCell ref="C5:H5"/>
    <mergeCell ref="B3:H3"/>
    <mergeCell ref="B66:K66"/>
    <mergeCell ref="B68:K68"/>
    <mergeCell ref="B2:F2"/>
    <mergeCell ref="B14:B15"/>
    <mergeCell ref="C9:H9"/>
    <mergeCell ref="B4:F4"/>
    <mergeCell ref="C14:E14"/>
    <mergeCell ref="B48:L51"/>
    <mergeCell ref="F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9" t="s">
        <v>55</v>
      </c>
      <c r="E2" s="59"/>
      <c r="F2" s="59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82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8.5" customHeight="1">
      <c r="A6" s="5" t="s">
        <v>23</v>
      </c>
      <c r="B6" s="23">
        <v>600000</v>
      </c>
      <c r="C6" s="54" t="s">
        <v>83</v>
      </c>
      <c r="D6" s="54"/>
      <c r="E6" s="54"/>
      <c r="F6" s="54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4" t="s">
        <v>83</v>
      </c>
      <c r="D10" s="54"/>
      <c r="E10" s="54"/>
      <c r="F10" s="54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6" customHeight="1">
      <c r="A14" s="5" t="s">
        <v>3</v>
      </c>
      <c r="B14" s="26">
        <v>610160</v>
      </c>
      <c r="C14" s="61" t="s">
        <v>35</v>
      </c>
      <c r="D14" s="61"/>
      <c r="E14" s="61"/>
      <c r="F14" s="61"/>
      <c r="G14" s="61"/>
      <c r="H14" s="61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5" t="s">
        <v>4</v>
      </c>
      <c r="C19" s="56" t="s">
        <v>21</v>
      </c>
      <c r="D19" s="55" t="s">
        <v>9</v>
      </c>
      <c r="E19" s="55"/>
      <c r="F19" s="55"/>
      <c r="G19" s="6"/>
    </row>
    <row r="20" spans="1:7" ht="47.25">
      <c r="A20" s="5"/>
      <c r="B20" s="55"/>
      <c r="C20" s="57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7">
        <v>1</v>
      </c>
      <c r="C24" s="62" t="s">
        <v>61</v>
      </c>
      <c r="D24" s="63" t="s">
        <v>14</v>
      </c>
      <c r="E24" s="64">
        <v>210.96</v>
      </c>
      <c r="F24" s="64" t="s">
        <v>14</v>
      </c>
      <c r="G24" s="65"/>
      <c r="H24" s="65"/>
    </row>
    <row r="25" spans="1:7" ht="29.25" customHeight="1">
      <c r="A25" s="5"/>
      <c r="B25" s="7"/>
      <c r="C25" s="12" t="s">
        <v>15</v>
      </c>
      <c r="D25" s="3" t="str">
        <f>D24</f>
        <v>-</v>
      </c>
      <c r="E25" s="14">
        <v>210.96</v>
      </c>
      <c r="F25" s="14" t="s">
        <v>14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58" t="s">
        <v>17</v>
      </c>
      <c r="E29" s="58"/>
      <c r="F29" s="58"/>
      <c r="G29" s="6"/>
    </row>
    <row r="30" spans="1:7" ht="15.75">
      <c r="A30" s="5"/>
      <c r="B30" s="3">
        <v>1</v>
      </c>
      <c r="C30" s="3">
        <v>2</v>
      </c>
      <c r="D30" s="55">
        <v>3</v>
      </c>
      <c r="E30" s="55"/>
      <c r="F30" s="55"/>
      <c r="G30" s="6"/>
    </row>
    <row r="31" spans="1:7" ht="15.75">
      <c r="A31" s="5"/>
      <c r="B31" s="7"/>
      <c r="C31" s="7"/>
      <c r="D31" s="58"/>
      <c r="E31" s="58"/>
      <c r="F31" s="58"/>
      <c r="G31" s="6"/>
    </row>
    <row r="32" spans="1:7" ht="15.75">
      <c r="A32" s="5"/>
      <c r="B32" s="7"/>
      <c r="C32" s="7"/>
      <c r="D32" s="58"/>
      <c r="E32" s="58"/>
      <c r="F32" s="58"/>
      <c r="G32" s="6"/>
    </row>
    <row r="33" spans="1:7" ht="12.75">
      <c r="A33" s="6"/>
      <c r="B33" s="8" t="s">
        <v>22</v>
      </c>
      <c r="C33" s="27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3" t="s">
        <v>57</v>
      </c>
      <c r="C36" s="53"/>
      <c r="D36" s="15" t="s">
        <v>25</v>
      </c>
      <c r="E36" s="13" t="s">
        <v>84</v>
      </c>
      <c r="F36" s="15"/>
      <c r="G36" s="6"/>
    </row>
    <row r="37" spans="1:7" ht="4.5" customHeight="1" hidden="1">
      <c r="A37" s="6"/>
      <c r="B37" s="53"/>
      <c r="C37" s="53"/>
      <c r="D37" s="16"/>
      <c r="E37" s="16"/>
      <c r="F37" s="16"/>
      <c r="G37" s="6"/>
    </row>
    <row r="38" spans="1:10" ht="15">
      <c r="A38" s="6"/>
      <c r="B38" s="2"/>
      <c r="C38" s="2"/>
      <c r="D38" s="45" t="s">
        <v>18</v>
      </c>
      <c r="E38" s="44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5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C14:H14"/>
    <mergeCell ref="B36:C37"/>
    <mergeCell ref="C6:F6"/>
    <mergeCell ref="C10:F10"/>
    <mergeCell ref="B19:B20"/>
    <mergeCell ref="C19:C20"/>
    <mergeCell ref="D19:F19"/>
    <mergeCell ref="D29:F2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2021-03-18T09:52:40Z</dcterms:modified>
  <cp:category/>
  <cp:version/>
  <cp:contentType/>
  <cp:contentStatus/>
</cp:coreProperties>
</file>